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1\Izgradnja parkirišča v Dobovi\Popis del\"/>
    </mc:Choice>
  </mc:AlternateContent>
  <xr:revisionPtr revIDLastSave="0" documentId="13_ncr:1_{41F5BBF2-C808-4C3F-B3E4-F0C5633D9D96}" xr6:coauthVersionLast="47" xr6:coauthVersionMax="47" xr10:uidLastSave="{00000000-0000-0000-0000-000000000000}"/>
  <bookViews>
    <workbookView xWindow="-120" yWindow="-120" windowWidth="29040" windowHeight="15840" xr2:uid="{0F518B78-000F-417D-8F81-0CB578D31BA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1" l="1"/>
  <c r="F90" i="1"/>
  <c r="F88" i="1"/>
  <c r="F86" i="1"/>
  <c r="F84" i="1"/>
  <c r="F82" i="1"/>
  <c r="F80" i="1"/>
  <c r="F78" i="1"/>
  <c r="F76" i="1"/>
  <c r="F74" i="1"/>
  <c r="F72" i="1"/>
  <c r="F70" i="1"/>
  <c r="F68" i="1"/>
  <c r="F66" i="1"/>
  <c r="F64" i="1"/>
  <c r="F61" i="1"/>
  <c r="F54" i="1"/>
  <c r="F52" i="1"/>
  <c r="F50" i="1"/>
  <c r="F48" i="1"/>
  <c r="F46" i="1"/>
  <c r="F44" i="1"/>
  <c r="F42" i="1"/>
  <c r="F40" i="1"/>
  <c r="F38" i="1"/>
  <c r="F36" i="1"/>
  <c r="F34" i="1"/>
  <c r="F32" i="1"/>
  <c r="F20" i="1"/>
  <c r="F18" i="1"/>
  <c r="F16" i="1"/>
  <c r="F14" i="1"/>
  <c r="F12" i="1"/>
  <c r="F9" i="1"/>
  <c r="F8" i="1"/>
  <c r="F56" i="1" l="1"/>
  <c r="F94" i="1"/>
  <c r="F96" i="1" s="1"/>
</calcChain>
</file>

<file path=xl/sharedStrings.xml><?xml version="1.0" encoding="utf-8"?>
<sst xmlns="http://schemas.openxmlformats.org/spreadsheetml/2006/main" count="155" uniqueCount="78">
  <si>
    <t>SPECIFIKACIJA MATERIALA</t>
  </si>
  <si>
    <t>A.</t>
  </si>
  <si>
    <t xml:space="preserve">POPIS MATERIALA IN DEL  </t>
  </si>
  <si>
    <t>enota</t>
  </si>
  <si>
    <t>količina</t>
  </si>
  <si>
    <t>cena</t>
  </si>
  <si>
    <t xml:space="preserve"> I. ELEKTROINSTALACIJE CESTE</t>
  </si>
  <si>
    <t>1.</t>
  </si>
  <si>
    <t>Dobava in polaganje kabla delno v zemlji in delno v zaščitnih ceveh</t>
  </si>
  <si>
    <t>a.</t>
  </si>
  <si>
    <t>NYY-J 5 x 2,5 mm2</t>
  </si>
  <si>
    <t>m</t>
  </si>
  <si>
    <t>b.</t>
  </si>
  <si>
    <t>NYY-J 5 x 6 mm2</t>
  </si>
  <si>
    <t>2.</t>
  </si>
  <si>
    <t>Dobava in montaža svetilk</t>
  </si>
  <si>
    <t xml:space="preserve"> </t>
  </si>
  <si>
    <t>v LED tehnologiji, tenperatura barve svetlobe  4000 °K, IP 66, IK 09, obratovalna temperatura  -40 – +55 °C,zaščitni razred I, II, P=30 W, življenska doba L80B10&gt;1000,000 ur skupaj z montažnim in spojnim priborom (kot npr. S LUM MINI 30 W - Lumenia)</t>
  </si>
  <si>
    <t>kom</t>
  </si>
  <si>
    <t xml:space="preserve">3. </t>
  </si>
  <si>
    <t xml:space="preserve">Dobava in montaža kandelabrov višine 5 m, vroče cinkano s temeljno ploščo skupaj s spojnim in montažnim materialom  </t>
  </si>
  <si>
    <t>4.</t>
  </si>
  <si>
    <t>Dobava in montaža priključnih plošč v kandelabru za priključitev kablov in svetilk</t>
  </si>
  <si>
    <t>5.</t>
  </si>
  <si>
    <t>Dobava in polaganje instalacijske cevi, PeHD ϕ 100 mm skupaj z spojnim in montažnim materialom</t>
  </si>
  <si>
    <t>6.</t>
  </si>
  <si>
    <t>Dobava in montaža razdelilca Rpr – prostostoječa omara dim. 1000x500x320 mm na poliesterskem podstavku z vgrajeno naslednjo opremo:</t>
  </si>
  <si>
    <t>kos</t>
  </si>
  <si>
    <t xml:space="preserve">a. </t>
  </si>
  <si>
    <t>avt. varovalka B10A/3</t>
  </si>
  <si>
    <t> b.</t>
  </si>
  <si>
    <t>avt. varovalka B6A/1</t>
  </si>
  <si>
    <t> c.</t>
  </si>
  <si>
    <t>avt. varovalka C16A/1</t>
  </si>
  <si>
    <t> d.</t>
  </si>
  <si>
    <t>preklopno stikalo 1-0-2, 20 A za montažo na letvo</t>
  </si>
  <si>
    <t> e.</t>
  </si>
  <si>
    <t>glavno stikalo 1-0, 40 A za montažo na letvo</t>
  </si>
  <si>
    <t>f.</t>
  </si>
  <si>
    <t>kontaktor 230 V AC, 4 kW (KNL22)</t>
  </si>
  <si>
    <t> g.</t>
  </si>
  <si>
    <t>rele za nadzor razsvetljave (ISLALUX 10A 230V)</t>
  </si>
  <si>
    <t>h.</t>
  </si>
  <si>
    <t>prenapetostna zaščita razred B 4p</t>
  </si>
  <si>
    <t>i.</t>
  </si>
  <si>
    <t>drobni spojni (vijaki, letve, N/PE zbiralke, nosilci, sponke 2,5/6/10 mm2, kabelski čevlji, uvodnice, oznake, ključavnica ....)</t>
  </si>
  <si>
    <t>pavšal</t>
  </si>
  <si>
    <t>Opomba: omara je stestirana do popolne funkcionalnosti</t>
  </si>
  <si>
    <t>7.</t>
  </si>
  <si>
    <t>Ročni in delni strojni izkop v zemljini IV. ktg. Za potrebe polaganja novega NN elektroenergetskega kabla s predhodno identifikacijo trase ter z razgrnitvijo in ponovnim zasipom z zbijanjem po plasteh po 0,2 m</t>
  </si>
  <si>
    <t>8.</t>
  </si>
  <si>
    <t>Planiranje planuma posteljice po izvršenem izkopu z utrjevanjem potrebno doseči 100% gostoto po Proctorju oziroma dinamični deformacijski modul  min. 40 Mpa  za prostostoječo omaro in temeljev kandelabrov</t>
  </si>
  <si>
    <t>m2</t>
  </si>
  <si>
    <t>9.</t>
  </si>
  <si>
    <t>Izdelava, dobava in vgrajevanje  betona C12/15- XC2 v podložni beton deb. cca 10 cm kot podloga za postavitev prostostoječe omarice. Beton preseka 0,08-0,012m3/m2-m.</t>
  </si>
  <si>
    <t>m3</t>
  </si>
  <si>
    <t>10.</t>
  </si>
  <si>
    <t>Izdelava priklopa dovodnega kabla na obstoječi omarici skupaj s spojnim in montažnim materialom</t>
  </si>
  <si>
    <t>11.</t>
  </si>
  <si>
    <t>Preizkušanje in spuščanje v pogon  (obremenitev faz,...)</t>
  </si>
  <si>
    <t>kpl</t>
  </si>
  <si>
    <t>12.</t>
  </si>
  <si>
    <t>Dobava in montaža valjanec Rf 30x3,5 mm položen v zemlji</t>
  </si>
  <si>
    <t>13.</t>
  </si>
  <si>
    <t xml:space="preserve">Dobava in montaža spojke križne   </t>
  </si>
  <si>
    <t>14.</t>
  </si>
  <si>
    <t>Pregled in meritve strelovodnih instalacij</t>
  </si>
  <si>
    <t>15.</t>
  </si>
  <si>
    <t xml:space="preserve">Izdelava temelja za kandelaber 0,4x0,4x1,0 m z armaturo in opažem ter z cevjo za uvodom kabla </t>
  </si>
  <si>
    <t>16.</t>
  </si>
  <si>
    <t>Izvedba delne prestavitve in zaščite Tk omrežja po zahtevah Telekoma</t>
  </si>
  <si>
    <t>17.</t>
  </si>
  <si>
    <t>Izjave in atesti - dokazilo o zanesljivosti objekta</t>
  </si>
  <si>
    <t>18.</t>
  </si>
  <si>
    <t xml:space="preserve">Izdelava projekta izvedenih del PID  </t>
  </si>
  <si>
    <t>SKUPAJ ELEKTROINŠTALACIJE:</t>
  </si>
  <si>
    <t xml:space="preserve"> I. ELEKTROINSTALACIJE PARKIRIŠČA</t>
  </si>
  <si>
    <t>SKUPAJ ELEKTROINŠTALACIJE A+B: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</si>
</sst>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wrapText="1"/>
    </xf>
    <xf numFmtId="4" fontId="0" fillId="0" borderId="0" xfId="0" applyNumberFormat="1" applyAlignment="1">
      <alignment horizontal="center" wrapText="1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0" fillId="0" borderId="0" xfId="0" applyNumberFormat="1" applyAlignment="1" applyProtection="1">
      <alignment horizontal="center"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1C469-4E21-42D7-83EE-E6D4412D0D57}">
  <dimension ref="A2:F96"/>
  <sheetViews>
    <sheetView tabSelected="1" workbookViewId="0">
      <selection activeCell="I92" sqref="I92"/>
    </sheetView>
  </sheetViews>
  <sheetFormatPr defaultRowHeight="15" x14ac:dyDescent="0.25"/>
  <cols>
    <col min="1" max="1" width="12" style="7" customWidth="1"/>
    <col min="2" max="2" width="36.42578125" style="8" customWidth="1"/>
    <col min="3" max="4" width="9.140625" style="7"/>
    <col min="5" max="5" width="12.7109375" style="8" customWidth="1"/>
    <col min="6" max="6" width="11.140625" style="8" customWidth="1"/>
    <col min="7" max="16384" width="9.140625" style="8"/>
  </cols>
  <sheetData>
    <row r="2" spans="1:6" x14ac:dyDescent="0.25">
      <c r="A2" s="5">
        <v>39175</v>
      </c>
      <c r="B2" s="6" t="s">
        <v>0</v>
      </c>
    </row>
    <row r="3" spans="1:6" x14ac:dyDescent="0.25">
      <c r="A3" s="9"/>
    </row>
    <row r="4" spans="1:6" x14ac:dyDescent="0.25">
      <c r="A4" s="10" t="s">
        <v>1</v>
      </c>
      <c r="B4" s="11" t="s">
        <v>2</v>
      </c>
      <c r="C4" s="10" t="s">
        <v>3</v>
      </c>
      <c r="D4" s="10" t="s">
        <v>4</v>
      </c>
      <c r="E4" s="10"/>
      <c r="F4" s="12" t="s">
        <v>5</v>
      </c>
    </row>
    <row r="5" spans="1:6" x14ac:dyDescent="0.25">
      <c r="A5" s="13"/>
      <c r="B5" s="4" t="s">
        <v>6</v>
      </c>
      <c r="C5" s="13"/>
      <c r="D5" s="13"/>
      <c r="E5" s="14"/>
      <c r="F5" s="15"/>
    </row>
    <row r="6" spans="1:6" x14ac:dyDescent="0.25">
      <c r="A6" s="13"/>
      <c r="B6" s="1"/>
      <c r="C6" s="13"/>
      <c r="D6" s="13"/>
      <c r="E6" s="1"/>
      <c r="F6" s="15"/>
    </row>
    <row r="7" spans="1:6" ht="28.5" x14ac:dyDescent="0.25">
      <c r="A7" s="13" t="s">
        <v>7</v>
      </c>
      <c r="B7" s="1" t="s">
        <v>8</v>
      </c>
      <c r="C7" s="13"/>
      <c r="D7" s="13"/>
      <c r="E7" s="1"/>
      <c r="F7" s="15"/>
    </row>
    <row r="8" spans="1:6" x14ac:dyDescent="0.25">
      <c r="A8" s="13" t="s">
        <v>9</v>
      </c>
      <c r="B8" s="1" t="s">
        <v>10</v>
      </c>
      <c r="C8" s="13" t="s">
        <v>11</v>
      </c>
      <c r="D8" s="13">
        <v>38</v>
      </c>
      <c r="E8" s="29"/>
      <c r="F8" s="15">
        <f>D8*E8</f>
        <v>0</v>
      </c>
    </row>
    <row r="9" spans="1:6" x14ac:dyDescent="0.25">
      <c r="A9" s="13" t="s">
        <v>12</v>
      </c>
      <c r="B9" s="1" t="s">
        <v>13</v>
      </c>
      <c r="C9" s="13" t="s">
        <v>11</v>
      </c>
      <c r="D9" s="13">
        <v>10</v>
      </c>
      <c r="E9" s="29"/>
      <c r="F9" s="15">
        <f>D9*E9</f>
        <v>0</v>
      </c>
    </row>
    <row r="10" spans="1:6" x14ac:dyDescent="0.25">
      <c r="A10" s="16"/>
      <c r="B10" s="2"/>
      <c r="C10" s="16"/>
      <c r="D10" s="16"/>
      <c r="E10" s="30"/>
      <c r="F10" s="17"/>
    </row>
    <row r="11" spans="1:6" x14ac:dyDescent="0.25">
      <c r="A11" s="13" t="s">
        <v>14</v>
      </c>
      <c r="B11" s="1" t="s">
        <v>15</v>
      </c>
      <c r="C11" s="13"/>
      <c r="D11" s="13" t="s">
        <v>16</v>
      </c>
      <c r="E11" s="29"/>
      <c r="F11" s="15"/>
    </row>
    <row r="12" spans="1:6" ht="114" x14ac:dyDescent="0.25">
      <c r="A12" s="18" t="s">
        <v>9</v>
      </c>
      <c r="B12" s="3" t="s">
        <v>17</v>
      </c>
      <c r="C12" s="18" t="s">
        <v>18</v>
      </c>
      <c r="D12" s="18">
        <v>2</v>
      </c>
      <c r="E12" s="31"/>
      <c r="F12" s="15">
        <f>D12*E12</f>
        <v>0</v>
      </c>
    </row>
    <row r="13" spans="1:6" x14ac:dyDescent="0.25">
      <c r="A13" s="13" t="s">
        <v>16</v>
      </c>
      <c r="B13" s="20"/>
      <c r="C13" s="21"/>
      <c r="D13" s="21"/>
      <c r="E13" s="32"/>
      <c r="F13" s="22"/>
    </row>
    <row r="14" spans="1:6" ht="57" x14ac:dyDescent="0.25">
      <c r="A14" s="13" t="s">
        <v>19</v>
      </c>
      <c r="B14" s="1" t="s">
        <v>20</v>
      </c>
      <c r="C14" s="13" t="s">
        <v>18</v>
      </c>
      <c r="D14" s="13">
        <v>2</v>
      </c>
      <c r="E14" s="29"/>
      <c r="F14" s="15">
        <f>D14*E14</f>
        <v>0</v>
      </c>
    </row>
    <row r="15" spans="1:6" x14ac:dyDescent="0.25">
      <c r="A15" s="13"/>
      <c r="B15" s="1"/>
      <c r="C15" s="13"/>
      <c r="D15" s="13"/>
      <c r="E15" s="29"/>
      <c r="F15" s="15"/>
    </row>
    <row r="16" spans="1:6" ht="42.75" x14ac:dyDescent="0.25">
      <c r="A16" s="13" t="s">
        <v>21</v>
      </c>
      <c r="B16" s="1" t="s">
        <v>22</v>
      </c>
      <c r="C16" s="13" t="s">
        <v>18</v>
      </c>
      <c r="D16" s="13">
        <v>2</v>
      </c>
      <c r="E16" s="29"/>
      <c r="F16" s="15">
        <f>D16*E16</f>
        <v>0</v>
      </c>
    </row>
    <row r="17" spans="1:6" x14ac:dyDescent="0.25">
      <c r="A17" s="13"/>
      <c r="B17" s="1"/>
      <c r="C17" s="13"/>
      <c r="D17" s="13"/>
      <c r="E17" s="29"/>
      <c r="F17" s="15"/>
    </row>
    <row r="18" spans="1:6" ht="42.75" x14ac:dyDescent="0.25">
      <c r="A18" s="13" t="s">
        <v>23</v>
      </c>
      <c r="B18" s="1" t="s">
        <v>24</v>
      </c>
      <c r="C18" s="13" t="s">
        <v>11</v>
      </c>
      <c r="D18" s="13">
        <v>32</v>
      </c>
      <c r="E18" s="29"/>
      <c r="F18" s="15">
        <f>D18*E18</f>
        <v>0</v>
      </c>
    </row>
    <row r="19" spans="1:6" x14ac:dyDescent="0.25">
      <c r="A19" s="13"/>
      <c r="B19" s="1"/>
      <c r="C19" s="13"/>
      <c r="D19" s="13"/>
      <c r="E19" s="29"/>
      <c r="F19" s="15"/>
    </row>
    <row r="20" spans="1:6" ht="71.25" x14ac:dyDescent="0.25">
      <c r="A20" s="18" t="s">
        <v>25</v>
      </c>
      <c r="B20" s="3" t="s">
        <v>26</v>
      </c>
      <c r="C20" s="13" t="s">
        <v>27</v>
      </c>
      <c r="D20" s="13">
        <v>1</v>
      </c>
      <c r="E20" s="29"/>
      <c r="F20" s="15">
        <f>D20*E20</f>
        <v>0</v>
      </c>
    </row>
    <row r="21" spans="1:6" x14ac:dyDescent="0.25">
      <c r="A21" s="13" t="s">
        <v>28</v>
      </c>
      <c r="B21" s="1" t="s">
        <v>29</v>
      </c>
      <c r="C21" s="13" t="s">
        <v>18</v>
      </c>
      <c r="D21" s="13">
        <v>2</v>
      </c>
      <c r="E21" s="29"/>
      <c r="F21" s="15"/>
    </row>
    <row r="22" spans="1:6" x14ac:dyDescent="0.25">
      <c r="A22" s="13" t="s">
        <v>30</v>
      </c>
      <c r="B22" s="1" t="s">
        <v>31</v>
      </c>
      <c r="C22" s="13" t="s">
        <v>18</v>
      </c>
      <c r="D22" s="13">
        <v>1</v>
      </c>
      <c r="E22" s="29"/>
      <c r="F22" s="15"/>
    </row>
    <row r="23" spans="1:6" x14ac:dyDescent="0.25">
      <c r="A23" s="13" t="s">
        <v>32</v>
      </c>
      <c r="B23" s="1" t="s">
        <v>33</v>
      </c>
      <c r="C23" s="13" t="s">
        <v>18</v>
      </c>
      <c r="D23" s="13">
        <v>1</v>
      </c>
      <c r="E23" s="29"/>
      <c r="F23" s="15"/>
    </row>
    <row r="24" spans="1:6" ht="28.5" x14ac:dyDescent="0.25">
      <c r="A24" s="13" t="s">
        <v>34</v>
      </c>
      <c r="B24" s="1" t="s">
        <v>35</v>
      </c>
      <c r="C24" s="13" t="s">
        <v>18</v>
      </c>
      <c r="D24" s="13">
        <v>1</v>
      </c>
      <c r="E24" s="29"/>
      <c r="F24" s="15"/>
    </row>
    <row r="25" spans="1:6" ht="28.5" x14ac:dyDescent="0.25">
      <c r="A25" s="13" t="s">
        <v>36</v>
      </c>
      <c r="B25" s="1" t="s">
        <v>37</v>
      </c>
      <c r="C25" s="13" t="s">
        <v>18</v>
      </c>
      <c r="D25" s="13">
        <v>1</v>
      </c>
      <c r="E25" s="29"/>
      <c r="F25" s="15"/>
    </row>
    <row r="26" spans="1:6" x14ac:dyDescent="0.25">
      <c r="A26" s="13" t="s">
        <v>38</v>
      </c>
      <c r="B26" s="1" t="s">
        <v>39</v>
      </c>
      <c r="C26" s="13"/>
      <c r="D26" s="13"/>
      <c r="E26" s="29"/>
      <c r="F26" s="15"/>
    </row>
    <row r="27" spans="1:6" ht="28.5" x14ac:dyDescent="0.25">
      <c r="A27" s="13" t="s">
        <v>40</v>
      </c>
      <c r="B27" s="1" t="s">
        <v>41</v>
      </c>
      <c r="C27" s="13" t="s">
        <v>18</v>
      </c>
      <c r="D27" s="13">
        <v>1</v>
      </c>
      <c r="E27" s="29"/>
      <c r="F27" s="15"/>
    </row>
    <row r="28" spans="1:6" x14ac:dyDescent="0.25">
      <c r="A28" s="13" t="s">
        <v>42</v>
      </c>
      <c r="B28" s="1" t="s">
        <v>43</v>
      </c>
      <c r="C28" s="13" t="s">
        <v>18</v>
      </c>
      <c r="D28" s="13">
        <v>1</v>
      </c>
      <c r="E28" s="29"/>
      <c r="F28" s="15"/>
    </row>
    <row r="29" spans="1:6" ht="57" x14ac:dyDescent="0.25">
      <c r="A29" s="13" t="s">
        <v>44</v>
      </c>
      <c r="B29" s="1" t="s">
        <v>45</v>
      </c>
      <c r="C29" s="13" t="s">
        <v>46</v>
      </c>
      <c r="D29" s="13">
        <v>1</v>
      </c>
      <c r="E29" s="29"/>
      <c r="F29" s="15"/>
    </row>
    <row r="30" spans="1:6" ht="28.5" x14ac:dyDescent="0.25">
      <c r="A30" s="13"/>
      <c r="B30" s="1" t="s">
        <v>47</v>
      </c>
      <c r="C30" s="13"/>
      <c r="D30" s="13">
        <v>1</v>
      </c>
      <c r="E30" s="29"/>
      <c r="F30" s="15"/>
    </row>
    <row r="31" spans="1:6" x14ac:dyDescent="0.25">
      <c r="A31" s="13"/>
      <c r="B31" s="1"/>
      <c r="C31" s="13"/>
      <c r="D31" s="13"/>
      <c r="E31" s="29"/>
      <c r="F31" s="15"/>
    </row>
    <row r="32" spans="1:6" ht="85.5" x14ac:dyDescent="0.25">
      <c r="A32" s="13" t="s">
        <v>48</v>
      </c>
      <c r="B32" s="1" t="s">
        <v>49</v>
      </c>
      <c r="C32" s="13" t="s">
        <v>11</v>
      </c>
      <c r="D32" s="13">
        <v>30</v>
      </c>
      <c r="E32" s="29"/>
      <c r="F32" s="15">
        <f>D32*E32</f>
        <v>0</v>
      </c>
    </row>
    <row r="33" spans="1:6" x14ac:dyDescent="0.25">
      <c r="A33" s="13"/>
      <c r="B33" s="1"/>
      <c r="C33" s="13"/>
      <c r="D33" s="13"/>
      <c r="E33" s="29"/>
      <c r="F33" s="15"/>
    </row>
    <row r="34" spans="1:6" ht="99.75" x14ac:dyDescent="0.25">
      <c r="A34" s="13" t="s">
        <v>50</v>
      </c>
      <c r="B34" s="1" t="s">
        <v>51</v>
      </c>
      <c r="C34" s="13" t="s">
        <v>52</v>
      </c>
      <c r="D34" s="13">
        <v>2.2000000000000002</v>
      </c>
      <c r="E34" s="29"/>
      <c r="F34" s="15">
        <f>D34*E34</f>
        <v>0</v>
      </c>
    </row>
    <row r="35" spans="1:6" x14ac:dyDescent="0.25">
      <c r="A35" s="13"/>
      <c r="B35" s="1"/>
      <c r="C35" s="13"/>
      <c r="D35" s="13"/>
      <c r="E35" s="29"/>
      <c r="F35" s="15"/>
    </row>
    <row r="36" spans="1:6" ht="71.25" x14ac:dyDescent="0.25">
      <c r="A36" s="13" t="s">
        <v>53</v>
      </c>
      <c r="B36" s="1" t="s">
        <v>54</v>
      </c>
      <c r="C36" s="13" t="s">
        <v>55</v>
      </c>
      <c r="D36" s="13">
        <v>0.33</v>
      </c>
      <c r="E36" s="29"/>
      <c r="F36" s="15">
        <f>D36*E36</f>
        <v>0</v>
      </c>
    </row>
    <row r="37" spans="1:6" x14ac:dyDescent="0.25">
      <c r="A37" s="13"/>
      <c r="B37" s="1"/>
      <c r="C37" s="13"/>
      <c r="D37" s="13"/>
      <c r="E37" s="29"/>
      <c r="F37" s="15"/>
    </row>
    <row r="38" spans="1:6" ht="42.75" x14ac:dyDescent="0.25">
      <c r="A38" s="13" t="s">
        <v>56</v>
      </c>
      <c r="B38" s="1" t="s">
        <v>57</v>
      </c>
      <c r="C38" s="13" t="s">
        <v>18</v>
      </c>
      <c r="D38" s="13">
        <v>1</v>
      </c>
      <c r="E38" s="29"/>
      <c r="F38" s="15">
        <f>D38*E38</f>
        <v>0</v>
      </c>
    </row>
    <row r="39" spans="1:6" x14ac:dyDescent="0.25">
      <c r="A39" s="13"/>
      <c r="B39" s="1"/>
      <c r="C39" s="13"/>
      <c r="D39" s="13"/>
      <c r="E39" s="31"/>
      <c r="F39" s="19"/>
    </row>
    <row r="40" spans="1:6" ht="28.5" x14ac:dyDescent="0.25">
      <c r="A40" s="13" t="s">
        <v>58</v>
      </c>
      <c r="B40" s="1" t="s">
        <v>59</v>
      </c>
      <c r="C40" s="13" t="s">
        <v>60</v>
      </c>
      <c r="D40" s="13">
        <v>1</v>
      </c>
      <c r="E40" s="31"/>
      <c r="F40" s="15">
        <f>D40*E40</f>
        <v>0</v>
      </c>
    </row>
    <row r="41" spans="1:6" x14ac:dyDescent="0.25">
      <c r="A41" s="13"/>
      <c r="B41" s="2"/>
      <c r="C41" s="13"/>
      <c r="D41" s="13"/>
      <c r="E41" s="29"/>
      <c r="F41" s="15"/>
    </row>
    <row r="42" spans="1:6" ht="28.5" x14ac:dyDescent="0.25">
      <c r="A42" s="13" t="s">
        <v>61</v>
      </c>
      <c r="B42" s="1" t="s">
        <v>62</v>
      </c>
      <c r="C42" s="13" t="s">
        <v>11</v>
      </c>
      <c r="D42" s="13">
        <v>38</v>
      </c>
      <c r="E42" s="29"/>
      <c r="F42" s="15">
        <f>D42*E42</f>
        <v>0</v>
      </c>
    </row>
    <row r="43" spans="1:6" x14ac:dyDescent="0.25">
      <c r="A43" s="13"/>
      <c r="B43" s="2"/>
      <c r="C43" s="13"/>
      <c r="D43" s="13"/>
      <c r="E43" s="29"/>
      <c r="F43" s="15"/>
    </row>
    <row r="44" spans="1:6" x14ac:dyDescent="0.25">
      <c r="A44" s="13" t="s">
        <v>63</v>
      </c>
      <c r="B44" s="1" t="s">
        <v>64</v>
      </c>
      <c r="C44" s="13" t="s">
        <v>18</v>
      </c>
      <c r="D44" s="13">
        <v>3</v>
      </c>
      <c r="E44" s="29"/>
      <c r="F44" s="15">
        <f>D44*E44</f>
        <v>0</v>
      </c>
    </row>
    <row r="45" spans="1:6" x14ac:dyDescent="0.25">
      <c r="A45" s="13"/>
      <c r="B45" s="2"/>
      <c r="C45" s="13"/>
      <c r="D45" s="13"/>
      <c r="E45" s="29"/>
      <c r="F45" s="15"/>
    </row>
    <row r="46" spans="1:6" ht="28.5" x14ac:dyDescent="0.25">
      <c r="A46" s="13" t="s">
        <v>65</v>
      </c>
      <c r="B46" s="1" t="s">
        <v>66</v>
      </c>
      <c r="C46" s="13" t="s">
        <v>18</v>
      </c>
      <c r="D46" s="13">
        <v>1</v>
      </c>
      <c r="E46" s="29"/>
      <c r="F46" s="15">
        <f>D46*E46</f>
        <v>0</v>
      </c>
    </row>
    <row r="47" spans="1:6" x14ac:dyDescent="0.25">
      <c r="A47" s="13"/>
      <c r="B47" s="2"/>
      <c r="C47" s="13"/>
      <c r="D47" s="13"/>
      <c r="E47" s="29"/>
      <c r="F47" s="15"/>
    </row>
    <row r="48" spans="1:6" ht="42.75" x14ac:dyDescent="0.25">
      <c r="A48" s="13" t="s">
        <v>67</v>
      </c>
      <c r="B48" s="1" t="s">
        <v>68</v>
      </c>
      <c r="C48" s="13" t="s">
        <v>18</v>
      </c>
      <c r="D48" s="13">
        <v>2</v>
      </c>
      <c r="E48" s="29"/>
      <c r="F48" s="15">
        <f>D48*E48</f>
        <v>0</v>
      </c>
    </row>
    <row r="49" spans="1:6" x14ac:dyDescent="0.25">
      <c r="A49" s="13"/>
      <c r="B49" s="2"/>
      <c r="C49" s="13"/>
      <c r="D49" s="13"/>
      <c r="E49" s="29"/>
      <c r="F49" s="15"/>
    </row>
    <row r="50" spans="1:6" ht="28.5" x14ac:dyDescent="0.25">
      <c r="A50" s="18" t="s">
        <v>69</v>
      </c>
      <c r="B50" s="3" t="s">
        <v>70</v>
      </c>
      <c r="C50" s="18" t="s">
        <v>60</v>
      </c>
      <c r="D50" s="18">
        <v>1</v>
      </c>
      <c r="E50" s="31"/>
      <c r="F50" s="15">
        <f>D50*E50</f>
        <v>0</v>
      </c>
    </row>
    <row r="51" spans="1:6" x14ac:dyDescent="0.25">
      <c r="A51" s="13"/>
      <c r="B51" s="2"/>
      <c r="C51" s="13"/>
      <c r="D51" s="13"/>
      <c r="E51" s="29"/>
      <c r="F51" s="15"/>
    </row>
    <row r="52" spans="1:6" ht="28.5" x14ac:dyDescent="0.25">
      <c r="A52" s="13" t="s">
        <v>71</v>
      </c>
      <c r="B52" s="1" t="s">
        <v>72</v>
      </c>
      <c r="C52" s="13" t="s">
        <v>60</v>
      </c>
      <c r="D52" s="13">
        <v>1</v>
      </c>
      <c r="E52" s="29"/>
      <c r="F52" s="15">
        <f>D52*E52</f>
        <v>0</v>
      </c>
    </row>
    <row r="53" spans="1:6" x14ac:dyDescent="0.25">
      <c r="A53" s="13"/>
      <c r="B53" s="1"/>
      <c r="C53" s="13"/>
      <c r="D53" s="13"/>
      <c r="E53" s="29"/>
      <c r="F53" s="15"/>
    </row>
    <row r="54" spans="1:6" x14ac:dyDescent="0.25">
      <c r="A54" s="13" t="s">
        <v>73</v>
      </c>
      <c r="B54" s="1" t="s">
        <v>74</v>
      </c>
      <c r="C54" s="13" t="s">
        <v>60</v>
      </c>
      <c r="D54" s="13">
        <v>3</v>
      </c>
      <c r="E54" s="29"/>
      <c r="F54" s="15">
        <f>D54*E54</f>
        <v>0</v>
      </c>
    </row>
    <row r="55" spans="1:6" x14ac:dyDescent="0.25">
      <c r="A55" s="13"/>
      <c r="B55" s="1"/>
      <c r="C55" s="13"/>
      <c r="D55" s="13"/>
      <c r="E55" s="29"/>
      <c r="F55" s="15"/>
    </row>
    <row r="56" spans="1:6" x14ac:dyDescent="0.25">
      <c r="A56" s="13"/>
      <c r="B56" s="23" t="s">
        <v>75</v>
      </c>
      <c r="C56" s="24"/>
      <c r="D56" s="24"/>
      <c r="E56" s="33"/>
      <c r="F56" s="25">
        <f>SUM(F8:F55)</f>
        <v>0</v>
      </c>
    </row>
    <row r="57" spans="1:6" x14ac:dyDescent="0.25">
      <c r="A57" s="26"/>
      <c r="B57" s="20"/>
      <c r="C57" s="21"/>
      <c r="D57" s="21"/>
      <c r="E57" s="34"/>
      <c r="F57" s="27"/>
    </row>
    <row r="58" spans="1:6" ht="30" x14ac:dyDescent="0.25">
      <c r="A58" s="13"/>
      <c r="B58" s="4" t="s">
        <v>76</v>
      </c>
      <c r="C58" s="13"/>
      <c r="D58" s="13"/>
      <c r="E58" s="35"/>
      <c r="F58" s="15"/>
    </row>
    <row r="59" spans="1:6" x14ac:dyDescent="0.25">
      <c r="A59" s="13"/>
      <c r="B59" s="1"/>
      <c r="C59" s="13"/>
      <c r="D59" s="13"/>
      <c r="E59" s="29"/>
      <c r="F59" s="15"/>
    </row>
    <row r="60" spans="1:6" ht="28.5" x14ac:dyDescent="0.25">
      <c r="A60" s="13" t="s">
        <v>7</v>
      </c>
      <c r="B60" s="1" t="s">
        <v>8</v>
      </c>
      <c r="C60" s="13"/>
      <c r="D60" s="13"/>
      <c r="E60" s="29"/>
      <c r="F60" s="15"/>
    </row>
    <row r="61" spans="1:6" x14ac:dyDescent="0.25">
      <c r="A61" s="13" t="s">
        <v>9</v>
      </c>
      <c r="B61" s="1" t="s">
        <v>10</v>
      </c>
      <c r="C61" s="13" t="s">
        <v>11</v>
      </c>
      <c r="D61" s="13">
        <v>112</v>
      </c>
      <c r="E61" s="29"/>
      <c r="F61" s="15">
        <f>D61*E61</f>
        <v>0</v>
      </c>
    </row>
    <row r="62" spans="1:6" x14ac:dyDescent="0.25">
      <c r="A62" s="16"/>
      <c r="B62" s="2"/>
      <c r="C62" s="16"/>
      <c r="D62" s="16"/>
      <c r="E62" s="30"/>
      <c r="F62" s="17"/>
    </row>
    <row r="63" spans="1:6" x14ac:dyDescent="0.25">
      <c r="A63" s="13" t="s">
        <v>14</v>
      </c>
      <c r="B63" s="1" t="s">
        <v>15</v>
      </c>
      <c r="C63" s="13"/>
      <c r="D63" s="13" t="s">
        <v>16</v>
      </c>
      <c r="E63" s="29"/>
      <c r="F63" s="15"/>
    </row>
    <row r="64" spans="1:6" ht="114" x14ac:dyDescent="0.25">
      <c r="A64" s="18" t="s">
        <v>9</v>
      </c>
      <c r="B64" s="3" t="s">
        <v>17</v>
      </c>
      <c r="C64" s="18" t="s">
        <v>18</v>
      </c>
      <c r="D64" s="18">
        <v>5</v>
      </c>
      <c r="E64" s="31"/>
      <c r="F64" s="15">
        <f>D64*E64</f>
        <v>0</v>
      </c>
    </row>
    <row r="65" spans="1:6" x14ac:dyDescent="0.25">
      <c r="A65" s="13" t="s">
        <v>16</v>
      </c>
      <c r="B65" s="20"/>
      <c r="C65" s="21"/>
      <c r="D65" s="21"/>
      <c r="E65" s="32"/>
      <c r="F65" s="22"/>
    </row>
    <row r="66" spans="1:6" ht="57" x14ac:dyDescent="0.25">
      <c r="A66" s="13" t="s">
        <v>19</v>
      </c>
      <c r="B66" s="1" t="s">
        <v>20</v>
      </c>
      <c r="C66" s="13" t="s">
        <v>18</v>
      </c>
      <c r="D66" s="13">
        <v>5</v>
      </c>
      <c r="E66" s="29"/>
      <c r="F66" s="15">
        <f>D66*E66</f>
        <v>0</v>
      </c>
    </row>
    <row r="67" spans="1:6" x14ac:dyDescent="0.25">
      <c r="A67" s="13"/>
      <c r="B67" s="1"/>
      <c r="C67" s="13"/>
      <c r="D67" s="13"/>
      <c r="E67" s="29"/>
      <c r="F67" s="15"/>
    </row>
    <row r="68" spans="1:6" ht="42.75" x14ac:dyDescent="0.25">
      <c r="A68" s="13" t="s">
        <v>21</v>
      </c>
      <c r="B68" s="1" t="s">
        <v>22</v>
      </c>
      <c r="C68" s="13" t="s">
        <v>18</v>
      </c>
      <c r="D68" s="13">
        <v>5</v>
      </c>
      <c r="E68" s="29"/>
      <c r="F68" s="15">
        <f>D68*E68</f>
        <v>0</v>
      </c>
    </row>
    <row r="69" spans="1:6" x14ac:dyDescent="0.25">
      <c r="A69" s="13"/>
      <c r="B69" s="1"/>
      <c r="C69" s="13"/>
      <c r="D69" s="13"/>
      <c r="E69" s="29"/>
      <c r="F69" s="15"/>
    </row>
    <row r="70" spans="1:6" ht="42.75" x14ac:dyDescent="0.25">
      <c r="A70" s="13" t="s">
        <v>23</v>
      </c>
      <c r="B70" s="1" t="s">
        <v>24</v>
      </c>
      <c r="C70" s="13" t="s">
        <v>11</v>
      </c>
      <c r="D70" s="13">
        <v>102</v>
      </c>
      <c r="E70" s="29"/>
      <c r="F70" s="15">
        <f>D70*E70</f>
        <v>0</v>
      </c>
    </row>
    <row r="71" spans="1:6" x14ac:dyDescent="0.25">
      <c r="A71" s="13"/>
      <c r="B71" s="1"/>
      <c r="C71" s="13"/>
      <c r="D71" s="13"/>
      <c r="E71" s="29"/>
      <c r="F71" s="15"/>
    </row>
    <row r="72" spans="1:6" ht="85.5" x14ac:dyDescent="0.25">
      <c r="A72" s="13" t="s">
        <v>25</v>
      </c>
      <c r="B72" s="1" t="s">
        <v>49</v>
      </c>
      <c r="C72" s="13" t="s">
        <v>11</v>
      </c>
      <c r="D72" s="13">
        <v>102</v>
      </c>
      <c r="E72" s="29"/>
      <c r="F72" s="15">
        <f>D72*E72</f>
        <v>0</v>
      </c>
    </row>
    <row r="73" spans="1:6" x14ac:dyDescent="0.25">
      <c r="A73" s="13"/>
      <c r="B73" s="1"/>
      <c r="C73" s="13"/>
      <c r="D73" s="13"/>
      <c r="E73" s="29"/>
      <c r="F73" s="15"/>
    </row>
    <row r="74" spans="1:6" ht="99.75" x14ac:dyDescent="0.25">
      <c r="A74" s="13" t="s">
        <v>48</v>
      </c>
      <c r="B74" s="1" t="s">
        <v>51</v>
      </c>
      <c r="C74" s="13" t="s">
        <v>52</v>
      </c>
      <c r="D74" s="13">
        <v>1.25</v>
      </c>
      <c r="E74" s="29"/>
      <c r="F74" s="15">
        <f>D74*E74</f>
        <v>0</v>
      </c>
    </row>
    <row r="75" spans="1:6" x14ac:dyDescent="0.25">
      <c r="A75" s="13"/>
      <c r="B75" s="1"/>
      <c r="C75" s="13"/>
      <c r="D75" s="13"/>
      <c r="E75" s="29"/>
      <c r="F75" s="15"/>
    </row>
    <row r="76" spans="1:6" ht="71.25" x14ac:dyDescent="0.25">
      <c r="A76" s="13" t="s">
        <v>50</v>
      </c>
      <c r="B76" s="1" t="s">
        <v>54</v>
      </c>
      <c r="C76" s="13" t="s">
        <v>55</v>
      </c>
      <c r="D76" s="13">
        <v>0.2</v>
      </c>
      <c r="E76" s="29"/>
      <c r="F76" s="15">
        <f>D76*E76</f>
        <v>0</v>
      </c>
    </row>
    <row r="77" spans="1:6" x14ac:dyDescent="0.25">
      <c r="A77" s="13"/>
      <c r="B77" s="1"/>
      <c r="C77" s="13"/>
      <c r="D77" s="13"/>
      <c r="E77" s="29"/>
      <c r="F77" s="15"/>
    </row>
    <row r="78" spans="1:6" ht="28.5" x14ac:dyDescent="0.25">
      <c r="A78" s="13" t="s">
        <v>53</v>
      </c>
      <c r="B78" s="1" t="s">
        <v>59</v>
      </c>
      <c r="C78" s="13" t="s">
        <v>60</v>
      </c>
      <c r="D78" s="13">
        <v>1</v>
      </c>
      <c r="E78" s="31"/>
      <c r="F78" s="15">
        <f>D78*E78</f>
        <v>0</v>
      </c>
    </row>
    <row r="79" spans="1:6" x14ac:dyDescent="0.25">
      <c r="A79" s="13"/>
      <c r="B79" s="2"/>
      <c r="C79" s="13"/>
      <c r="D79" s="13"/>
      <c r="E79" s="29"/>
      <c r="F79" s="15"/>
    </row>
    <row r="80" spans="1:6" ht="28.5" x14ac:dyDescent="0.25">
      <c r="A80" s="13" t="s">
        <v>56</v>
      </c>
      <c r="B80" s="1" t="s">
        <v>62</v>
      </c>
      <c r="C80" s="13" t="s">
        <v>11</v>
      </c>
      <c r="D80" s="13">
        <v>108</v>
      </c>
      <c r="E80" s="29"/>
      <c r="F80" s="15">
        <f>D80*E80</f>
        <v>0</v>
      </c>
    </row>
    <row r="81" spans="1:6" x14ac:dyDescent="0.25">
      <c r="A81" s="13"/>
      <c r="B81" s="2"/>
      <c r="C81" s="13"/>
      <c r="D81" s="13"/>
      <c r="E81" s="29"/>
      <c r="F81" s="15"/>
    </row>
    <row r="82" spans="1:6" x14ac:dyDescent="0.25">
      <c r="A82" s="13" t="s">
        <v>58</v>
      </c>
      <c r="B82" s="1" t="s">
        <v>64</v>
      </c>
      <c r="C82" s="13" t="s">
        <v>18</v>
      </c>
      <c r="D82" s="13">
        <v>6</v>
      </c>
      <c r="E82" s="29"/>
      <c r="F82" s="15">
        <f>D82*E82</f>
        <v>0</v>
      </c>
    </row>
    <row r="83" spans="1:6" x14ac:dyDescent="0.25">
      <c r="A83" s="13"/>
      <c r="B83" s="2"/>
      <c r="C83" s="13"/>
      <c r="D83" s="13"/>
      <c r="E83" s="29"/>
      <c r="F83" s="15"/>
    </row>
    <row r="84" spans="1:6" ht="28.5" x14ac:dyDescent="0.25">
      <c r="A84" s="13" t="s">
        <v>61</v>
      </c>
      <c r="B84" s="1" t="s">
        <v>66</v>
      </c>
      <c r="C84" s="13" t="s">
        <v>18</v>
      </c>
      <c r="D84" s="13">
        <v>1</v>
      </c>
      <c r="E84" s="29"/>
      <c r="F84" s="15">
        <f>D84*E84</f>
        <v>0</v>
      </c>
    </row>
    <row r="85" spans="1:6" x14ac:dyDescent="0.25">
      <c r="A85" s="13"/>
      <c r="B85" s="2"/>
      <c r="C85" s="13"/>
      <c r="D85" s="13"/>
      <c r="E85" s="29"/>
      <c r="F85" s="15"/>
    </row>
    <row r="86" spans="1:6" ht="42.75" x14ac:dyDescent="0.25">
      <c r="A86" s="13" t="s">
        <v>63</v>
      </c>
      <c r="B86" s="1" t="s">
        <v>68</v>
      </c>
      <c r="C86" s="13" t="s">
        <v>18</v>
      </c>
      <c r="D86" s="13">
        <v>5</v>
      </c>
      <c r="E86" s="29"/>
      <c r="F86" s="15">
        <f>D86*E86</f>
        <v>0</v>
      </c>
    </row>
    <row r="87" spans="1:6" x14ac:dyDescent="0.25">
      <c r="A87" s="13"/>
      <c r="B87" s="2"/>
      <c r="C87" s="13"/>
      <c r="D87" s="13"/>
      <c r="E87" s="29"/>
      <c r="F87" s="15"/>
    </row>
    <row r="88" spans="1:6" ht="28.5" x14ac:dyDescent="0.25">
      <c r="A88" s="18" t="s">
        <v>65</v>
      </c>
      <c r="B88" s="3" t="s">
        <v>70</v>
      </c>
      <c r="C88" s="18" t="s">
        <v>60</v>
      </c>
      <c r="D88" s="18">
        <v>1</v>
      </c>
      <c r="E88" s="31"/>
      <c r="F88" s="15">
        <f>D90*E88</f>
        <v>0</v>
      </c>
    </row>
    <row r="89" spans="1:6" x14ac:dyDescent="0.25">
      <c r="A89" s="13"/>
      <c r="B89" s="2"/>
      <c r="C89" s="13"/>
      <c r="D89" s="13"/>
      <c r="E89" s="36"/>
      <c r="F89" s="28"/>
    </row>
    <row r="90" spans="1:6" ht="28.5" x14ac:dyDescent="0.25">
      <c r="A90" s="13" t="s">
        <v>67</v>
      </c>
      <c r="B90" s="1" t="s">
        <v>72</v>
      </c>
      <c r="C90" s="13" t="s">
        <v>60</v>
      </c>
      <c r="D90" s="13">
        <v>1</v>
      </c>
      <c r="E90" s="29"/>
      <c r="F90" s="15">
        <f>D90*E90</f>
        <v>0</v>
      </c>
    </row>
    <row r="91" spans="1:6" x14ac:dyDescent="0.25">
      <c r="A91" s="13"/>
      <c r="B91" s="1"/>
      <c r="C91" s="13"/>
      <c r="D91" s="13"/>
      <c r="E91" s="29"/>
      <c r="F91" s="15"/>
    </row>
    <row r="92" spans="1:6" x14ac:dyDescent="0.25">
      <c r="A92" s="13" t="s">
        <v>69</v>
      </c>
      <c r="B92" s="1" t="s">
        <v>74</v>
      </c>
      <c r="C92" s="13" t="s">
        <v>60</v>
      </c>
      <c r="D92" s="13">
        <v>3</v>
      </c>
      <c r="E92" s="29"/>
      <c r="F92" s="15">
        <f>D92*E92</f>
        <v>0</v>
      </c>
    </row>
    <row r="93" spans="1:6" x14ac:dyDescent="0.25">
      <c r="A93" s="13"/>
      <c r="B93" s="1"/>
      <c r="C93" s="13"/>
      <c r="D93" s="13"/>
      <c r="E93" s="1"/>
      <c r="F93" s="15"/>
    </row>
    <row r="94" spans="1:6" x14ac:dyDescent="0.25">
      <c r="A94" s="13"/>
      <c r="B94" s="23" t="s">
        <v>75</v>
      </c>
      <c r="C94" s="24"/>
      <c r="D94" s="24"/>
      <c r="E94" s="4"/>
      <c r="F94" s="25">
        <f>SUM(F61:F93)</f>
        <v>0</v>
      </c>
    </row>
    <row r="95" spans="1:6" x14ac:dyDescent="0.25">
      <c r="F95" s="27"/>
    </row>
    <row r="96" spans="1:6" ht="30" x14ac:dyDescent="0.25">
      <c r="A96" s="26"/>
      <c r="B96" s="4" t="s">
        <v>77</v>
      </c>
      <c r="C96" s="21"/>
      <c r="D96" s="21"/>
      <c r="E96" s="27"/>
      <c r="F96" s="25">
        <f>F94+F56</f>
        <v>0</v>
      </c>
    </row>
  </sheetData>
  <sheetProtection algorithmName="SHA-512" hashValue="VssM7r5mS/hZzmOSg2KrO/FCJhnIuU4DmHLm9VuhBZDt4lHFjlHOSlYGPO//TVFOgtebQkDruCG/ZnOVaFT0uA==" saltValue="yvu9Gx7ugjqG3B8cSDVT1w==" spinCount="100000" sheet="1" formatCells="0" formatColumn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Anton5</dc:creator>
  <cp:lastModifiedBy>Mateja Kreačič Ajster</cp:lastModifiedBy>
  <dcterms:created xsi:type="dcterms:W3CDTF">2021-08-31T06:09:16Z</dcterms:created>
  <dcterms:modified xsi:type="dcterms:W3CDTF">2021-10-05T12:03:50Z</dcterms:modified>
</cp:coreProperties>
</file>